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15" windowWidth="15195" windowHeight="8190"/>
  </bookViews>
  <sheets>
    <sheet name="Sheet1" sheetId="1" r:id="rId1"/>
    <sheet name="Sheet2" sheetId="2" r:id="rId2"/>
    <sheet name="Sheet3" sheetId="3" r:id="rId3"/>
  </sheets>
  <calcPr calcId="124519" iterate="1" iterateCount="1000" calcOnSave="0"/>
</workbook>
</file>

<file path=xl/calcChain.xml><?xml version="1.0" encoding="utf-8"?>
<calcChain xmlns="http://schemas.openxmlformats.org/spreadsheetml/2006/main">
  <c r="F21" i="1"/>
  <c r="C21"/>
  <c r="F20"/>
  <c r="C20"/>
  <c r="F19"/>
  <c r="C19"/>
  <c r="F18"/>
  <c r="C18"/>
  <c r="F17"/>
  <c r="C17"/>
  <c r="F16"/>
  <c r="C16"/>
  <c r="F15"/>
  <c r="C15"/>
  <c r="F14"/>
  <c r="C14"/>
  <c r="F13"/>
  <c r="C13"/>
  <c r="F12"/>
  <c r="C12"/>
  <c r="F11"/>
  <c r="C11"/>
  <c r="F10"/>
  <c r="C10"/>
  <c r="F9"/>
  <c r="C9"/>
  <c r="F8"/>
  <c r="C8"/>
  <c r="F7"/>
  <c r="G7" s="1"/>
  <c r="G8" s="1"/>
  <c r="G9" s="1"/>
  <c r="G10" s="1"/>
  <c r="G11" s="1"/>
  <c r="G12" s="1"/>
  <c r="G13" s="1"/>
  <c r="G14" s="1"/>
  <c r="G15" s="1"/>
  <c r="G16" s="1"/>
  <c r="G17" s="1"/>
  <c r="G18" s="1"/>
  <c r="G19" s="1"/>
  <c r="G20" s="1"/>
  <c r="C7"/>
  <c r="D7" s="1"/>
  <c r="D8" s="1"/>
  <c r="D9" s="1"/>
  <c r="D10" s="1"/>
  <c r="D11" s="1"/>
  <c r="D12" s="1"/>
  <c r="D13" s="1"/>
  <c r="D14" s="1"/>
  <c r="D15" s="1"/>
  <c r="D16" s="1"/>
  <c r="D17" s="1"/>
  <c r="D18" s="1"/>
  <c r="D19" s="1"/>
  <c r="D20" s="1"/>
</calcChain>
</file>

<file path=xl/sharedStrings.xml><?xml version="1.0" encoding="utf-8"?>
<sst xmlns="http://schemas.openxmlformats.org/spreadsheetml/2006/main" count="31" uniqueCount="28">
  <si>
    <t>المساحة المزروعة بالدونم</t>
  </si>
  <si>
    <t>حجم المساحة المزروعة</t>
  </si>
  <si>
    <t xml:space="preserve">المساحة المستغلة المزروعة </t>
  </si>
  <si>
    <t>العدد الاجمالي</t>
  </si>
  <si>
    <t>النسبة المتراكمة</t>
  </si>
  <si>
    <t>المساحة الاجمالية المزروعة</t>
  </si>
  <si>
    <t>دون ارض زراعية</t>
  </si>
  <si>
    <t>اقل من 1</t>
  </si>
  <si>
    <t>من 1 الى 2</t>
  </si>
  <si>
    <t>من 2 الى 5</t>
  </si>
  <si>
    <t>من 5 الى 10</t>
  </si>
  <si>
    <t>من 10 الى 20</t>
  </si>
  <si>
    <t>من 20 الى 40</t>
  </si>
  <si>
    <t>من 40 الى 60</t>
  </si>
  <si>
    <t>من 60 الى 80</t>
  </si>
  <si>
    <t>من 80 الى 100</t>
  </si>
  <si>
    <t>من 100 الى 150</t>
  </si>
  <si>
    <t>من 150 الى 200</t>
  </si>
  <si>
    <t>من 200 الى 500</t>
  </si>
  <si>
    <t>اكثر من 500</t>
  </si>
  <si>
    <t>مجموع</t>
  </si>
  <si>
    <t>جدول: 1.1</t>
  </si>
  <si>
    <t xml:space="preserve"> قضاء:عكار</t>
  </si>
  <si>
    <t xml:space="preserve"> * يمكن تسجيل فروقات طفيفة بنسبة 0.1 وذلك نتيجة التدوير</t>
  </si>
  <si>
    <t>توزيع عدد الحائزين والمساحة المستغلة المزروعة حسب حجم المساحة المزروعة*</t>
  </si>
  <si>
    <t>%</t>
  </si>
  <si>
    <t>_</t>
  </si>
  <si>
    <t>عدد الحائزين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</si>
</sst>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rgb="FF000000"/>
      <name val="Arial"/>
      <family val="2"/>
    </font>
    <font>
      <b/>
      <sz val="26"/>
      <color theme="1"/>
      <name val="Calibri"/>
      <family val="2"/>
      <scheme val="minor"/>
    </font>
    <font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3" fontId="4" fillId="0" borderId="6" xfId="0" applyNumberFormat="1" applyFont="1" applyBorder="1" applyAlignment="1">
      <alignment horizontal="center" wrapText="1"/>
    </xf>
    <xf numFmtId="3" fontId="4" fillId="0" borderId="10" xfId="0" applyNumberFormat="1" applyFont="1" applyBorder="1" applyAlignment="1">
      <alignment horizontal="center" wrapText="1"/>
    </xf>
    <xf numFmtId="3" fontId="4" fillId="0" borderId="13" xfId="0" applyNumberFormat="1" applyFont="1" applyBorder="1" applyAlignment="1">
      <alignment horizontal="center"/>
    </xf>
    <xf numFmtId="3" fontId="4" fillId="0" borderId="15" xfId="0" applyNumberFormat="1" applyFont="1" applyBorder="1" applyAlignment="1">
      <alignment horizontal="center"/>
    </xf>
    <xf numFmtId="3" fontId="5" fillId="0" borderId="2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3" fontId="4" fillId="0" borderId="18" xfId="0" applyNumberFormat="1" applyFont="1" applyBorder="1" applyAlignment="1">
      <alignment horizontal="center"/>
    </xf>
    <xf numFmtId="0" fontId="6" fillId="0" borderId="19" xfId="0" applyFont="1" applyBorder="1" applyAlignment="1">
      <alignment horizontal="right" indent="1"/>
    </xf>
    <xf numFmtId="0" fontId="1" fillId="0" borderId="0" xfId="0" applyFont="1"/>
    <xf numFmtId="0" fontId="1" fillId="0" borderId="5" xfId="0" applyFont="1" applyBorder="1"/>
    <xf numFmtId="0" fontId="1" fillId="0" borderId="9" xfId="0" applyFont="1" applyBorder="1"/>
    <xf numFmtId="0" fontId="1" fillId="0" borderId="14" xfId="0" applyFont="1" applyBorder="1"/>
    <xf numFmtId="0" fontId="2" fillId="0" borderId="0" xfId="0" applyFont="1" applyAlignment="1">
      <alignment horizontal="center" vertical="center"/>
    </xf>
    <xf numFmtId="164" fontId="4" fillId="0" borderId="7" xfId="0" applyNumberFormat="1" applyFont="1" applyBorder="1"/>
    <xf numFmtId="164" fontId="4" fillId="0" borderId="8" xfId="0" applyNumberFormat="1" applyFont="1" applyBorder="1"/>
    <xf numFmtId="164" fontId="4" fillId="0" borderId="7" xfId="0" applyNumberFormat="1" applyFont="1" applyBorder="1" applyAlignment="1">
      <alignment horizontal="center"/>
    </xf>
    <xf numFmtId="164" fontId="4" fillId="0" borderId="8" xfId="0" applyNumberFormat="1" applyFont="1" applyBorder="1" applyAlignment="1">
      <alignment horizontal="center"/>
    </xf>
    <xf numFmtId="164" fontId="4" fillId="0" borderId="11" xfId="0" applyNumberFormat="1" applyFont="1" applyBorder="1"/>
    <xf numFmtId="164" fontId="4" fillId="0" borderId="12" xfId="0" applyNumberFormat="1" applyFont="1" applyBorder="1"/>
    <xf numFmtId="164" fontId="4" fillId="0" borderId="11" xfId="0" applyNumberFormat="1" applyFont="1" applyBorder="1" applyAlignment="1">
      <alignment horizontal="center"/>
    </xf>
    <xf numFmtId="164" fontId="4" fillId="0" borderId="12" xfId="0" applyNumberFormat="1" applyFont="1" applyBorder="1" applyAlignment="1">
      <alignment horizontal="center"/>
    </xf>
    <xf numFmtId="164" fontId="4" fillId="0" borderId="16" xfId="0" applyNumberFormat="1" applyFont="1" applyBorder="1"/>
    <xf numFmtId="164" fontId="4" fillId="0" borderId="17" xfId="0" applyNumberFormat="1" applyFont="1" applyBorder="1"/>
    <xf numFmtId="164" fontId="4" fillId="0" borderId="16" xfId="0" applyNumberFormat="1" applyFont="1" applyBorder="1" applyAlignment="1">
      <alignment horizontal="center"/>
    </xf>
    <xf numFmtId="164" fontId="4" fillId="0" borderId="17" xfId="0" applyNumberFormat="1" applyFont="1" applyBorder="1" applyAlignment="1">
      <alignment horizontal="center"/>
    </xf>
    <xf numFmtId="164" fontId="5" fillId="0" borderId="21" xfId="0" applyNumberFormat="1" applyFont="1" applyBorder="1"/>
    <xf numFmtId="164" fontId="5" fillId="0" borderId="22" xfId="0" applyNumberFormat="1" applyFont="1" applyBorder="1" applyAlignment="1">
      <alignment horizontal="center" vertical="top"/>
    </xf>
    <xf numFmtId="164" fontId="5" fillId="0" borderId="21" xfId="0" applyNumberFormat="1" applyFont="1" applyBorder="1" applyAlignment="1">
      <alignment horizontal="center"/>
    </xf>
    <xf numFmtId="0" fontId="5" fillId="0" borderId="22" xfId="0" applyFont="1" applyBorder="1" applyAlignment="1">
      <alignment horizontal="center" vertical="top"/>
    </xf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rightToLeft="1" tabSelected="1" workbookViewId="0">
      <selection activeCell="B5" sqref="B5:D5"/>
    </sheetView>
  </sheetViews>
  <sheetFormatPr defaultRowHeight="15"/>
  <cols>
    <col min="1" max="1" width="28.7109375" customWidth="1"/>
    <col min="2" max="2" width="16.42578125" customWidth="1"/>
    <col min="3" max="3" width="14.7109375" customWidth="1"/>
    <col min="4" max="4" width="15.5703125" customWidth="1"/>
    <col min="5" max="5" width="16.85546875" customWidth="1"/>
    <col min="6" max="6" width="13.85546875" customWidth="1"/>
    <col min="7" max="7" width="21.140625" customWidth="1"/>
  </cols>
  <sheetData>
    <row r="1" spans="1:7" ht="37.5" customHeight="1">
      <c r="A1" s="38" t="s">
        <v>22</v>
      </c>
      <c r="B1" s="39"/>
      <c r="C1" s="39"/>
      <c r="D1" s="39"/>
      <c r="E1" s="39"/>
      <c r="F1" s="39"/>
      <c r="G1" s="39"/>
    </row>
    <row r="2" spans="1:7" ht="40.5" customHeight="1">
      <c r="A2" s="33" t="s">
        <v>24</v>
      </c>
      <c r="B2" s="33"/>
      <c r="C2" s="33"/>
      <c r="D2" s="33"/>
      <c r="E2" s="33"/>
      <c r="F2" s="33"/>
      <c r="G2" s="33"/>
    </row>
    <row r="3" spans="1:7" ht="23.25" customHeight="1">
      <c r="A3" s="15"/>
      <c r="B3" s="15"/>
      <c r="C3" s="15"/>
      <c r="D3" s="15"/>
      <c r="E3" s="15"/>
      <c r="F3" s="15"/>
      <c r="G3" s="15"/>
    </row>
    <row r="4" spans="1:7" ht="19.5" thickBot="1">
      <c r="A4" s="11" t="s">
        <v>21</v>
      </c>
      <c r="E4" s="34" t="s">
        <v>0</v>
      </c>
      <c r="F4" s="34"/>
      <c r="G4" s="34"/>
    </row>
    <row r="5" spans="1:7" ht="19.5" thickBot="1">
      <c r="A5" s="35" t="s">
        <v>1</v>
      </c>
      <c r="B5" s="40" t="s">
        <v>27</v>
      </c>
      <c r="C5" s="41"/>
      <c r="D5" s="42"/>
      <c r="E5" s="37" t="s">
        <v>2</v>
      </c>
      <c r="F5" s="37"/>
      <c r="G5" s="37"/>
    </row>
    <row r="6" spans="1:7" ht="30.75" thickBot="1">
      <c r="A6" s="36"/>
      <c r="B6" s="1" t="s">
        <v>3</v>
      </c>
      <c r="C6" s="1" t="s">
        <v>25</v>
      </c>
      <c r="D6" s="1" t="s">
        <v>4</v>
      </c>
      <c r="E6" s="2" t="s">
        <v>5</v>
      </c>
      <c r="F6" s="1" t="s">
        <v>25</v>
      </c>
      <c r="G6" s="1" t="s">
        <v>4</v>
      </c>
    </row>
    <row r="7" spans="1:7">
      <c r="A7" s="12" t="s">
        <v>6</v>
      </c>
      <c r="B7" s="3">
        <v>637</v>
      </c>
      <c r="C7" s="16">
        <f>B7/$B$21*100</f>
        <v>2.2652916073968705</v>
      </c>
      <c r="D7" s="17">
        <f>C7</f>
        <v>2.2652916073968705</v>
      </c>
      <c r="E7" s="3">
        <v>0</v>
      </c>
      <c r="F7" s="18">
        <f>E7/$E$21*100</f>
        <v>0</v>
      </c>
      <c r="G7" s="19">
        <f>F7</f>
        <v>0</v>
      </c>
    </row>
    <row r="8" spans="1:7">
      <c r="A8" s="13" t="s">
        <v>7</v>
      </c>
      <c r="B8" s="4">
        <v>118</v>
      </c>
      <c r="C8" s="20">
        <f>B8/$B$21*100</f>
        <v>0.41963015647226171</v>
      </c>
      <c r="D8" s="21">
        <f>D7+C8</f>
        <v>2.6849217638691321</v>
      </c>
      <c r="E8" s="4">
        <v>70.674000000000007</v>
      </c>
      <c r="F8" s="22">
        <f t="shared" ref="F8:F21" si="0">E8/$E$21*100</f>
        <v>1.9991586244735255E-2</v>
      </c>
      <c r="G8" s="23">
        <f>G7+F8</f>
        <v>1.9991586244735255E-2</v>
      </c>
    </row>
    <row r="9" spans="1:7">
      <c r="A9" s="13" t="s">
        <v>8</v>
      </c>
      <c r="B9" s="5">
        <v>3040</v>
      </c>
      <c r="C9" s="20">
        <f t="shared" ref="C9:C21" si="1">B9/$B$21*100</f>
        <v>10.810810810810811</v>
      </c>
      <c r="D9" s="21">
        <f t="shared" ref="D9:D20" si="2">D8+C9</f>
        <v>13.495732574679943</v>
      </c>
      <c r="E9" s="5">
        <v>3904.4870000000001</v>
      </c>
      <c r="F9" s="22">
        <f t="shared" si="0"/>
        <v>1.1044639981032291</v>
      </c>
      <c r="G9" s="23">
        <f t="shared" ref="G9:G20" si="3">G8+F9</f>
        <v>1.1244555843479644</v>
      </c>
    </row>
    <row r="10" spans="1:7">
      <c r="A10" s="13" t="s">
        <v>9</v>
      </c>
      <c r="B10" s="5">
        <v>7903</v>
      </c>
      <c r="C10" s="20">
        <f t="shared" si="1"/>
        <v>28.104551920341393</v>
      </c>
      <c r="D10" s="21">
        <f t="shared" si="2"/>
        <v>41.600284495021334</v>
      </c>
      <c r="E10" s="5">
        <v>23555.128000000001</v>
      </c>
      <c r="F10" s="22">
        <f t="shared" si="0"/>
        <v>6.6630496776435217</v>
      </c>
      <c r="G10" s="23">
        <f t="shared" si="3"/>
        <v>7.7875052619914857</v>
      </c>
    </row>
    <row r="11" spans="1:7">
      <c r="A11" s="13" t="s">
        <v>10</v>
      </c>
      <c r="B11" s="5">
        <v>6407</v>
      </c>
      <c r="C11" s="20">
        <f t="shared" si="1"/>
        <v>22.784495021337126</v>
      </c>
      <c r="D11" s="21">
        <f t="shared" si="2"/>
        <v>64.384779516358464</v>
      </c>
      <c r="E11" s="5">
        <v>41697.620999999999</v>
      </c>
      <c r="F11" s="22">
        <f t="shared" si="0"/>
        <v>11.795024852446215</v>
      </c>
      <c r="G11" s="23">
        <f t="shared" si="3"/>
        <v>19.582530114437702</v>
      </c>
    </row>
    <row r="12" spans="1:7">
      <c r="A12" s="13" t="s">
        <v>11</v>
      </c>
      <c r="B12" s="5">
        <v>5342</v>
      </c>
      <c r="C12" s="20">
        <f t="shared" si="1"/>
        <v>18.997155049786628</v>
      </c>
      <c r="D12" s="21">
        <f t="shared" si="2"/>
        <v>83.381934566145091</v>
      </c>
      <c r="E12" s="5">
        <v>69037.536999999997</v>
      </c>
      <c r="F12" s="22">
        <f t="shared" si="0"/>
        <v>19.528679218094364</v>
      </c>
      <c r="G12" s="23">
        <f t="shared" si="3"/>
        <v>39.11120933253207</v>
      </c>
    </row>
    <row r="13" spans="1:7">
      <c r="A13" s="13" t="s">
        <v>12</v>
      </c>
      <c r="B13" s="5">
        <v>2955</v>
      </c>
      <c r="C13" s="20">
        <f t="shared" si="1"/>
        <v>10.508534850640114</v>
      </c>
      <c r="D13" s="21">
        <f t="shared" si="2"/>
        <v>93.890469416785209</v>
      </c>
      <c r="E13" s="5">
        <v>76038.267000000007</v>
      </c>
      <c r="F13" s="22">
        <f t="shared" si="0"/>
        <v>21.508978869608438</v>
      </c>
      <c r="G13" s="23">
        <f t="shared" si="3"/>
        <v>60.620188202140511</v>
      </c>
    </row>
    <row r="14" spans="1:7">
      <c r="A14" s="13" t="s">
        <v>13</v>
      </c>
      <c r="B14" s="5">
        <v>887</v>
      </c>
      <c r="C14" s="20">
        <f t="shared" si="1"/>
        <v>3.154338549075391</v>
      </c>
      <c r="D14" s="21">
        <f t="shared" si="2"/>
        <v>97.044807965860599</v>
      </c>
      <c r="E14" s="5">
        <v>40710.230000000003</v>
      </c>
      <c r="F14" s="22">
        <f t="shared" si="0"/>
        <v>11.515721115091951</v>
      </c>
      <c r="G14" s="23">
        <f t="shared" si="3"/>
        <v>72.135909317232461</v>
      </c>
    </row>
    <row r="15" spans="1:7">
      <c r="A15" s="13" t="s">
        <v>14</v>
      </c>
      <c r="B15" s="5">
        <v>364</v>
      </c>
      <c r="C15" s="20">
        <f t="shared" si="1"/>
        <v>1.2944523470839262</v>
      </c>
      <c r="D15" s="21">
        <f t="shared" si="2"/>
        <v>98.339260312944532</v>
      </c>
      <c r="E15" s="5">
        <v>24276.204000000002</v>
      </c>
      <c r="F15" s="22">
        <f t="shared" si="0"/>
        <v>6.8670207708745368</v>
      </c>
      <c r="G15" s="23">
        <f t="shared" si="3"/>
        <v>79.002930088106993</v>
      </c>
    </row>
    <row r="16" spans="1:7">
      <c r="A16" s="13" t="s">
        <v>15</v>
      </c>
      <c r="B16" s="5">
        <v>133</v>
      </c>
      <c r="C16" s="20">
        <f t="shared" si="1"/>
        <v>0.47297297297297303</v>
      </c>
      <c r="D16" s="21">
        <f t="shared" si="2"/>
        <v>98.8122332859175</v>
      </c>
      <c r="E16" s="5">
        <v>11510.17</v>
      </c>
      <c r="F16" s="22">
        <f t="shared" si="0"/>
        <v>3.2558869774820214</v>
      </c>
      <c r="G16" s="23">
        <f t="shared" si="3"/>
        <v>82.258817065589014</v>
      </c>
    </row>
    <row r="17" spans="1:7">
      <c r="A17" s="13" t="s">
        <v>16</v>
      </c>
      <c r="B17" s="5">
        <v>181</v>
      </c>
      <c r="C17" s="20">
        <f t="shared" si="1"/>
        <v>0.64366998577524892</v>
      </c>
      <c r="D17" s="21">
        <f t="shared" si="2"/>
        <v>99.455903271692748</v>
      </c>
      <c r="E17" s="5">
        <v>20757.22</v>
      </c>
      <c r="F17" s="22">
        <f t="shared" si="0"/>
        <v>5.8716041801927652</v>
      </c>
      <c r="G17" s="23">
        <f t="shared" si="3"/>
        <v>88.130421245781775</v>
      </c>
    </row>
    <row r="18" spans="1:7">
      <c r="A18" s="13" t="s">
        <v>17</v>
      </c>
      <c r="B18" s="5">
        <v>78</v>
      </c>
      <c r="C18" s="20">
        <f t="shared" si="1"/>
        <v>0.27738264580369842</v>
      </c>
      <c r="D18" s="21">
        <f t="shared" si="2"/>
        <v>99.733285917496445</v>
      </c>
      <c r="E18" s="5">
        <v>13068.263000000001</v>
      </c>
      <c r="F18" s="22">
        <f t="shared" si="0"/>
        <v>3.6966254468882855</v>
      </c>
      <c r="G18" s="23">
        <f t="shared" si="3"/>
        <v>91.827046692670066</v>
      </c>
    </row>
    <row r="19" spans="1:7">
      <c r="A19" s="13" t="s">
        <v>18</v>
      </c>
      <c r="B19" s="5">
        <v>61</v>
      </c>
      <c r="C19" s="20">
        <f t="shared" si="1"/>
        <v>0.21692745376955905</v>
      </c>
      <c r="D19" s="21">
        <f t="shared" si="2"/>
        <v>99.950213371266003</v>
      </c>
      <c r="E19" s="5">
        <v>17445.72</v>
      </c>
      <c r="F19" s="22">
        <f t="shared" si="0"/>
        <v>4.9348786821391561</v>
      </c>
      <c r="G19" s="23">
        <f t="shared" si="3"/>
        <v>96.761925374809223</v>
      </c>
    </row>
    <row r="20" spans="1:7" ht="15.75" thickBot="1">
      <c r="A20" s="14" t="s">
        <v>19</v>
      </c>
      <c r="B20" s="6">
        <v>14</v>
      </c>
      <c r="C20" s="24">
        <f t="shared" si="1"/>
        <v>4.9786628733997147E-2</v>
      </c>
      <c r="D20" s="25">
        <f t="shared" si="2"/>
        <v>100</v>
      </c>
      <c r="E20" s="9">
        <v>11447.2</v>
      </c>
      <c r="F20" s="26">
        <f t="shared" si="0"/>
        <v>3.2380746251907828</v>
      </c>
      <c r="G20" s="27">
        <f t="shared" si="3"/>
        <v>100</v>
      </c>
    </row>
    <row r="21" spans="1:7" s="11" customFormat="1" ht="18" customHeight="1" thickBot="1">
      <c r="A21" s="10" t="s">
        <v>20</v>
      </c>
      <c r="B21" s="7">
        <v>28120</v>
      </c>
      <c r="C21" s="28">
        <f t="shared" si="1"/>
        <v>100</v>
      </c>
      <c r="D21" s="29" t="s">
        <v>26</v>
      </c>
      <c r="E21" s="7">
        <v>353518.72100000002</v>
      </c>
      <c r="F21" s="30">
        <f t="shared" si="0"/>
        <v>100</v>
      </c>
      <c r="G21" s="31" t="s">
        <v>26</v>
      </c>
    </row>
    <row r="22" spans="1:7">
      <c r="B22" s="8"/>
    </row>
    <row r="23" spans="1:7">
      <c r="A23" s="32" t="s">
        <v>23</v>
      </c>
      <c r="B23" s="32"/>
      <c r="C23" s="32"/>
      <c r="D23" s="32"/>
      <c r="E23" s="32"/>
    </row>
  </sheetData>
  <mergeCells count="7">
    <mergeCell ref="A1:G1"/>
    <mergeCell ref="A23:E23"/>
    <mergeCell ref="A2:G2"/>
    <mergeCell ref="E4:G4"/>
    <mergeCell ref="A5:A6"/>
    <mergeCell ref="B5:D5"/>
    <mergeCell ref="E5:G5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MOA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nfaour</dc:creator>
  <cp:lastModifiedBy>rhajjar</cp:lastModifiedBy>
  <dcterms:created xsi:type="dcterms:W3CDTF">2012-05-26T06:41:45Z</dcterms:created>
  <dcterms:modified xsi:type="dcterms:W3CDTF">2013-03-19T11:42:23Z</dcterms:modified>
</cp:coreProperties>
</file>